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Vereniging HCHWA-D\Penningmeester\Jaarverslagen\"/>
    </mc:Choice>
  </mc:AlternateContent>
  <xr:revisionPtr revIDLastSave="0" documentId="8_{8CFDA2EF-70C4-4DA2-AB83-2B643F74B857}" xr6:coauthVersionLast="47" xr6:coauthVersionMax="47" xr10:uidLastSave="{00000000-0000-0000-0000-000000000000}"/>
  <bookViews>
    <workbookView xWindow="-120" yWindow="-120" windowWidth="20730" windowHeight="11160" xr2:uid="{619FDADE-D674-43BA-AD6C-8C79D821F81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D65" i="1"/>
  <c r="K41" i="1"/>
  <c r="J41" i="1"/>
  <c r="I41" i="1"/>
  <c r="D41" i="1"/>
  <c r="I19" i="1"/>
  <c r="D11" i="1"/>
  <c r="D19" i="1" s="1"/>
</calcChain>
</file>

<file path=xl/sharedStrings.xml><?xml version="1.0" encoding="utf-8"?>
<sst xmlns="http://schemas.openxmlformats.org/spreadsheetml/2006/main" count="68" uniqueCount="53">
  <si>
    <t>Financieel overzicht 2023</t>
  </si>
  <si>
    <t>Vereniging HCHWA-D</t>
  </si>
  <si>
    <t>Balans per 01-01-2023</t>
  </si>
  <si>
    <t>debet/bezittingen/activa</t>
  </si>
  <si>
    <t>credit/schulden/passiva</t>
  </si>
  <si>
    <t>liquide middelen</t>
  </si>
  <si>
    <t>kortlopende schulden</t>
  </si>
  <si>
    <t>Rabobank</t>
  </si>
  <si>
    <t>bankkosten 2022</t>
  </si>
  <si>
    <t>Rabobank spaar</t>
  </si>
  <si>
    <t>nog te betalen vrijwilligerskosten</t>
  </si>
  <si>
    <t>Rabobank Brainweek</t>
  </si>
  <si>
    <t>nog te betalen externe expert</t>
  </si>
  <si>
    <t>nog te betalen congreskosten</t>
  </si>
  <si>
    <t>belastingdienst</t>
  </si>
  <si>
    <t>reservering Wilbert</t>
  </si>
  <si>
    <t>reservering apparatuur</t>
  </si>
  <si>
    <t>reservering onderzoek</t>
  </si>
  <si>
    <t>vermogen Brainweek</t>
  </si>
  <si>
    <t>vermogen Vereniging</t>
  </si>
  <si>
    <t>Baten en lasten 2023</t>
  </si>
  <si>
    <t>baten</t>
  </si>
  <si>
    <t>lasten</t>
  </si>
  <si>
    <t>totaal</t>
  </si>
  <si>
    <t xml:space="preserve">pgo </t>
  </si>
  <si>
    <t>vereniging</t>
  </si>
  <si>
    <t>ontvangen subsidie 2023</t>
  </si>
  <si>
    <t xml:space="preserve">  </t>
  </si>
  <si>
    <t>kantoorkosten</t>
  </si>
  <si>
    <t>ontvangen contributies 2023</t>
  </si>
  <si>
    <t>bestuur</t>
  </si>
  <si>
    <t>ontvangen rente 2023</t>
  </si>
  <si>
    <t>bankkosten</t>
  </si>
  <si>
    <t>giften</t>
  </si>
  <si>
    <t>huurkosten</t>
  </si>
  <si>
    <t>brainweek activiteiten</t>
  </si>
  <si>
    <t>vrijwilligerskosten</t>
  </si>
  <si>
    <t>diverse inkomsten</t>
  </si>
  <si>
    <t>apparatuur</t>
  </si>
  <si>
    <t>bijeenkomsten</t>
  </si>
  <si>
    <t>website</t>
  </si>
  <si>
    <t>drukwerk</t>
  </si>
  <si>
    <t>project Australie</t>
  </si>
  <si>
    <t>belangenbehartiging</t>
  </si>
  <si>
    <t>bungalow de Wilbert</t>
  </si>
  <si>
    <t>Brainweek</t>
  </si>
  <si>
    <t>berekening terug te betalen subsidie 2023</t>
  </si>
  <si>
    <t>definitief subsidiebedrag</t>
  </si>
  <si>
    <t xml:space="preserve"> </t>
  </si>
  <si>
    <t>Balans per 31-12-2023</t>
  </si>
  <si>
    <t>bankkosten 223</t>
  </si>
  <si>
    <t>Kas</t>
  </si>
  <si>
    <t>Debiteuren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</si>
</sst>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1" fillId="0" borderId="0" xfId="0" applyNumberFormat="1" applyFont="1"/>
    <xf numFmtId="44" fontId="0" fillId="0" borderId="0" xfId="0" applyNumberFormat="1"/>
    <xf numFmtId="164" fontId="1" fillId="0" borderId="0" xfId="0" applyNumberFormat="1" applyFont="1"/>
    <xf numFmtId="0" fontId="1" fillId="0" borderId="0" xfId="0" applyFont="1"/>
    <xf numFmtId="164" fontId="0" fillId="0" borderId="0" xfId="0" applyNumberFormat="1"/>
    <xf numFmtId="44" fontId="0" fillId="0" borderId="1" xfId="0" applyNumberFormat="1" applyBorder="1"/>
    <xf numFmtId="44" fontId="0" fillId="2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44" fontId="1" fillId="2" borderId="0" xfId="0" applyNumberFormat="1" applyFont="1" applyFill="1" applyAlignment="1">
      <alignment horizontal="center"/>
    </xf>
    <xf numFmtId="44" fontId="0" fillId="2" borderId="0" xfId="0" applyNumberFormat="1" applyFill="1"/>
    <xf numFmtId="44" fontId="1" fillId="0" borderId="2" xfId="0" applyNumberFormat="1" applyFont="1" applyBorder="1"/>
    <xf numFmtId="44" fontId="1" fillId="3" borderId="0" xfId="0" applyNumberFormat="1" applyFont="1" applyFill="1"/>
    <xf numFmtId="44" fontId="0" fillId="0" borderId="0" xfId="0" applyNumberFormat="1" applyAlignment="1">
      <alignment horizontal="center"/>
    </xf>
    <xf numFmtId="44" fontId="3" fillId="0" borderId="0" xfId="0" applyNumberFormat="1" applyFont="1"/>
    <xf numFmtId="44" fontId="4" fillId="0" borderId="0" xfId="0" applyNumberFormat="1" applyFont="1"/>
    <xf numFmtId="44" fontId="0" fillId="0" borderId="0" xfId="0" applyNumberFormat="1" applyFill="1"/>
    <xf numFmtId="0" fontId="0" fillId="0" borderId="0" xfId="0" applyFill="1"/>
    <xf numFmtId="43" fontId="0" fillId="0" borderId="0" xfId="0" applyNumberFormat="1" applyFill="1"/>
    <xf numFmtId="44" fontId="0" fillId="0" borderId="0" xfId="0" applyNumberFormat="1" applyBorder="1"/>
    <xf numFmtId="44" fontId="0" fillId="0" borderId="0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ADD65-8779-4D1C-B7AC-7524B4889308}">
  <dimension ref="A1:N65"/>
  <sheetViews>
    <sheetView tabSelected="1" workbookViewId="0">
      <selection activeCell="K5" sqref="K5"/>
    </sheetView>
  </sheetViews>
  <sheetFormatPr defaultRowHeight="15" x14ac:dyDescent="0.25"/>
  <cols>
    <col min="4" max="4" width="12.7109375" customWidth="1"/>
    <col min="8" max="8" width="11.140625" customWidth="1"/>
    <col min="9" max="9" width="12.140625" customWidth="1"/>
    <col min="10" max="10" width="15.140625" customWidth="1"/>
    <col min="11" max="11" width="13.28515625" customWidth="1"/>
  </cols>
  <sheetData>
    <row r="1" spans="1:13" ht="18.75" x14ac:dyDescent="0.3">
      <c r="A1" s="1" t="s">
        <v>0</v>
      </c>
      <c r="B1" s="1"/>
      <c r="C1" s="1"/>
      <c r="D1" s="2"/>
      <c r="H1" s="3"/>
      <c r="I1" s="4"/>
      <c r="K1" s="4"/>
      <c r="L1" s="4"/>
    </row>
    <row r="2" spans="1:13" ht="18.75" x14ac:dyDescent="0.3">
      <c r="A2" s="1" t="s">
        <v>1</v>
      </c>
      <c r="B2" s="1"/>
      <c r="C2" s="1"/>
      <c r="D2" s="2"/>
      <c r="H2" s="3"/>
      <c r="I2" s="4"/>
      <c r="K2" s="4"/>
      <c r="L2" s="4"/>
    </row>
    <row r="3" spans="1:13" ht="18.75" x14ac:dyDescent="0.3">
      <c r="A3" s="1"/>
      <c r="B3" s="1"/>
      <c r="C3" s="1"/>
      <c r="D3" s="2"/>
      <c r="H3" s="3"/>
      <c r="I3" s="4"/>
      <c r="K3" s="4"/>
      <c r="L3" s="4"/>
    </row>
    <row r="4" spans="1:13" ht="18.75" x14ac:dyDescent="0.3">
      <c r="A4" s="1" t="s">
        <v>2</v>
      </c>
      <c r="D4" s="4"/>
      <c r="H4" s="4"/>
      <c r="I4" s="4"/>
      <c r="K4" s="4"/>
      <c r="L4" s="4"/>
    </row>
    <row r="5" spans="1:13" x14ac:dyDescent="0.25">
      <c r="A5" s="5" t="s">
        <v>3</v>
      </c>
      <c r="B5" s="6"/>
      <c r="C5" s="6"/>
      <c r="D5" s="3"/>
      <c r="E5" s="6"/>
      <c r="F5" s="6" t="s">
        <v>4</v>
      </c>
      <c r="G5" s="6"/>
      <c r="H5" s="3"/>
      <c r="I5" s="3"/>
      <c r="K5" s="4"/>
      <c r="L5" s="4"/>
    </row>
    <row r="6" spans="1:13" x14ac:dyDescent="0.25">
      <c r="A6" s="5"/>
      <c r="B6" s="6"/>
      <c r="C6" s="6"/>
      <c r="D6" s="3"/>
      <c r="E6" s="6"/>
      <c r="F6" s="6"/>
      <c r="G6" s="6"/>
      <c r="H6" s="3"/>
      <c r="I6" s="3"/>
      <c r="K6" s="4"/>
      <c r="L6" s="4"/>
    </row>
    <row r="7" spans="1:13" x14ac:dyDescent="0.25">
      <c r="A7" s="5" t="s">
        <v>5</v>
      </c>
      <c r="B7" s="6"/>
      <c r="C7" s="6"/>
      <c r="D7" s="3"/>
      <c r="E7" s="6"/>
      <c r="F7" s="6" t="s">
        <v>6</v>
      </c>
      <c r="G7" s="6"/>
      <c r="H7" s="3"/>
      <c r="I7" s="4"/>
      <c r="K7" s="4"/>
      <c r="L7" s="4"/>
    </row>
    <row r="8" spans="1:13" x14ac:dyDescent="0.25">
      <c r="A8" s="7" t="s">
        <v>7</v>
      </c>
      <c r="D8" s="4">
        <v>41919.15</v>
      </c>
      <c r="F8" t="s">
        <v>8</v>
      </c>
      <c r="H8" s="4"/>
      <c r="I8" s="4">
        <v>43.15</v>
      </c>
      <c r="K8" s="4"/>
      <c r="L8" s="4"/>
    </row>
    <row r="9" spans="1:13" x14ac:dyDescent="0.25">
      <c r="A9" s="7" t="s">
        <v>9</v>
      </c>
      <c r="D9" s="4">
        <v>25749.22</v>
      </c>
      <c r="F9" t="s">
        <v>10</v>
      </c>
      <c r="H9" s="4"/>
      <c r="I9" s="4">
        <v>1800</v>
      </c>
      <c r="J9" s="7"/>
      <c r="K9" s="4"/>
      <c r="L9" s="4"/>
    </row>
    <row r="10" spans="1:13" x14ac:dyDescent="0.25">
      <c r="A10" s="7" t="s">
        <v>11</v>
      </c>
      <c r="D10" s="8">
        <v>19858.88</v>
      </c>
      <c r="F10" t="s">
        <v>12</v>
      </c>
      <c r="H10" s="4"/>
      <c r="I10" s="4">
        <v>2062.5</v>
      </c>
      <c r="J10" s="7"/>
      <c r="K10" s="4"/>
      <c r="L10" s="4"/>
    </row>
    <row r="11" spans="1:13" x14ac:dyDescent="0.25">
      <c r="D11" s="3">
        <f>SUM(D8:D10)</f>
        <v>87527.25</v>
      </c>
      <c r="F11" t="s">
        <v>13</v>
      </c>
      <c r="H11" s="4"/>
      <c r="I11" s="4">
        <v>887</v>
      </c>
      <c r="K11" s="4"/>
      <c r="L11" s="4"/>
    </row>
    <row r="12" spans="1:13" x14ac:dyDescent="0.25">
      <c r="D12" s="3"/>
      <c r="F12" t="s">
        <v>14</v>
      </c>
      <c r="H12" s="4"/>
      <c r="I12" s="4">
        <v>698.8</v>
      </c>
      <c r="K12" s="4"/>
      <c r="L12" s="4"/>
    </row>
    <row r="13" spans="1:13" x14ac:dyDescent="0.25">
      <c r="A13" s="7"/>
      <c r="B13" s="6"/>
      <c r="C13" s="6"/>
      <c r="D13" s="4"/>
      <c r="E13" s="6"/>
      <c r="H13" s="4"/>
      <c r="I13" s="4"/>
      <c r="K13" s="4"/>
      <c r="L13" s="4"/>
    </row>
    <row r="14" spans="1:13" x14ac:dyDescent="0.25">
      <c r="D14" s="4"/>
      <c r="F14" t="s">
        <v>15</v>
      </c>
      <c r="H14" s="4"/>
      <c r="I14" s="4">
        <v>5000</v>
      </c>
      <c r="L14" s="4"/>
    </row>
    <row r="15" spans="1:13" x14ac:dyDescent="0.25">
      <c r="D15" s="4"/>
      <c r="F15" t="s">
        <v>16</v>
      </c>
      <c r="H15" s="4"/>
      <c r="I15" s="4">
        <v>10000</v>
      </c>
      <c r="L15" s="4"/>
      <c r="M15" s="4"/>
    </row>
    <row r="16" spans="1:13" x14ac:dyDescent="0.25">
      <c r="D16" s="4"/>
      <c r="F16" t="s">
        <v>17</v>
      </c>
      <c r="H16" s="4"/>
      <c r="I16" s="4">
        <v>30000</v>
      </c>
      <c r="L16" s="4"/>
      <c r="M16" s="4"/>
    </row>
    <row r="17" spans="1:14" x14ac:dyDescent="0.25">
      <c r="D17" s="4"/>
      <c r="F17" t="s">
        <v>18</v>
      </c>
      <c r="H17" s="4"/>
      <c r="I17" s="4">
        <v>19858.88</v>
      </c>
      <c r="L17" s="4"/>
      <c r="M17" s="4"/>
    </row>
    <row r="18" spans="1:14" x14ac:dyDescent="0.25">
      <c r="D18" s="8"/>
      <c r="F18" t="s">
        <v>19</v>
      </c>
      <c r="H18" s="4"/>
      <c r="I18" s="8">
        <v>17176.919999999998</v>
      </c>
      <c r="L18" s="4"/>
      <c r="M18" s="4"/>
    </row>
    <row r="19" spans="1:14" x14ac:dyDescent="0.25">
      <c r="D19" s="3">
        <f>SUM(D11:D18)</f>
        <v>87527.25</v>
      </c>
      <c r="H19" s="4"/>
      <c r="I19" s="3">
        <f>SUM(I8:I18)</f>
        <v>87527.25</v>
      </c>
      <c r="L19" s="4"/>
      <c r="M19" s="4"/>
    </row>
    <row r="20" spans="1:14" x14ac:dyDescent="0.25">
      <c r="D20" s="3"/>
      <c r="H20" s="4"/>
      <c r="I20" s="3"/>
      <c r="L20" s="4"/>
      <c r="M20" s="4"/>
    </row>
    <row r="21" spans="1:14" x14ac:dyDescent="0.25">
      <c r="D21" s="4"/>
      <c r="H21" s="4"/>
      <c r="I21" s="3"/>
      <c r="L21" s="4"/>
      <c r="M21" s="4"/>
    </row>
    <row r="22" spans="1:14" x14ac:dyDescent="0.25">
      <c r="D22" s="4"/>
      <c r="H22" s="4"/>
      <c r="I22" s="4"/>
      <c r="K22" s="4"/>
      <c r="L22" s="4"/>
      <c r="M22" s="4"/>
    </row>
    <row r="23" spans="1:14" x14ac:dyDescent="0.25">
      <c r="D23" s="4"/>
      <c r="H23" s="4"/>
      <c r="I23" s="4"/>
      <c r="K23" s="4"/>
      <c r="L23" s="4"/>
      <c r="M23" s="4"/>
    </row>
    <row r="24" spans="1:14" x14ac:dyDescent="0.25">
      <c r="A24" s="5" t="s">
        <v>20</v>
      </c>
      <c r="D24" s="4"/>
      <c r="H24" s="4"/>
      <c r="I24" s="4"/>
      <c r="K24" s="4"/>
      <c r="L24" s="4"/>
      <c r="M24" s="4"/>
    </row>
    <row r="25" spans="1:14" x14ac:dyDescent="0.25">
      <c r="A25" s="5" t="s">
        <v>21</v>
      </c>
      <c r="D25" s="4"/>
      <c r="F25" s="6" t="s">
        <v>22</v>
      </c>
      <c r="H25" s="4"/>
      <c r="I25" s="9" t="s">
        <v>23</v>
      </c>
      <c r="J25" s="10" t="s">
        <v>24</v>
      </c>
      <c r="K25" s="11" t="s">
        <v>25</v>
      </c>
      <c r="L25" s="18"/>
      <c r="M25" s="18"/>
      <c r="N25" s="19"/>
    </row>
    <row r="26" spans="1:14" x14ac:dyDescent="0.25">
      <c r="A26" t="s">
        <v>26</v>
      </c>
      <c r="D26" s="4">
        <v>35500</v>
      </c>
      <c r="E26" t="s">
        <v>27</v>
      </c>
      <c r="F26" t="s">
        <v>28</v>
      </c>
      <c r="H26" s="4"/>
      <c r="I26" s="4">
        <v>174.15</v>
      </c>
      <c r="J26" s="4"/>
      <c r="K26" s="4">
        <v>174.15</v>
      </c>
      <c r="L26" s="4"/>
      <c r="M26" s="4"/>
    </row>
    <row r="27" spans="1:14" x14ac:dyDescent="0.25">
      <c r="A27" s="7" t="s">
        <v>29</v>
      </c>
      <c r="D27" s="4">
        <v>4955</v>
      </c>
      <c r="F27" t="s">
        <v>30</v>
      </c>
      <c r="H27" s="4"/>
      <c r="I27" s="4">
        <v>1617.07</v>
      </c>
      <c r="J27" s="4"/>
      <c r="K27" s="4">
        <v>1617.07</v>
      </c>
      <c r="L27" s="4"/>
      <c r="M27" s="4"/>
    </row>
    <row r="28" spans="1:14" x14ac:dyDescent="0.25">
      <c r="A28" s="7" t="s">
        <v>31</v>
      </c>
      <c r="D28" s="4">
        <v>7.82</v>
      </c>
      <c r="F28" t="s">
        <v>32</v>
      </c>
      <c r="H28" s="4"/>
      <c r="I28" s="4">
        <v>610.89</v>
      </c>
      <c r="J28" s="4"/>
      <c r="K28" s="4">
        <v>610.89</v>
      </c>
      <c r="L28" s="4"/>
      <c r="M28" s="4"/>
    </row>
    <row r="29" spans="1:14" x14ac:dyDescent="0.25">
      <c r="A29" s="7" t="s">
        <v>33</v>
      </c>
      <c r="D29" s="4">
        <v>23868.04</v>
      </c>
      <c r="F29" t="s">
        <v>34</v>
      </c>
      <c r="H29" s="4"/>
      <c r="I29" s="4">
        <v>3600</v>
      </c>
      <c r="J29" s="4">
        <v>3600</v>
      </c>
      <c r="K29" s="4"/>
      <c r="L29" s="4"/>
      <c r="M29" s="4"/>
    </row>
    <row r="30" spans="1:14" x14ac:dyDescent="0.25">
      <c r="A30" s="7" t="s">
        <v>35</v>
      </c>
      <c r="D30" s="4">
        <v>14299.08</v>
      </c>
      <c r="F30" t="s">
        <v>36</v>
      </c>
      <c r="H30" s="4"/>
      <c r="I30" s="4">
        <v>2710</v>
      </c>
      <c r="J30" s="4"/>
      <c r="K30" s="4">
        <v>2710</v>
      </c>
      <c r="L30" s="4"/>
      <c r="M30" s="4"/>
    </row>
    <row r="31" spans="1:14" x14ac:dyDescent="0.25">
      <c r="A31" s="7" t="s">
        <v>37</v>
      </c>
      <c r="D31" s="4">
        <v>19.36</v>
      </c>
      <c r="F31" t="s">
        <v>38</v>
      </c>
      <c r="H31" s="4"/>
      <c r="I31" s="4">
        <v>868</v>
      </c>
      <c r="J31" s="4"/>
      <c r="K31" s="4">
        <v>868</v>
      </c>
      <c r="L31" s="4"/>
      <c r="M31" s="4"/>
    </row>
    <row r="32" spans="1:14" x14ac:dyDescent="0.25">
      <c r="A32" s="7"/>
      <c r="D32" s="4"/>
      <c r="H32" s="4"/>
      <c r="I32" s="4"/>
      <c r="J32" s="4"/>
      <c r="K32" s="4"/>
      <c r="L32" s="4"/>
      <c r="M32" s="4"/>
    </row>
    <row r="33" spans="1:13" x14ac:dyDescent="0.25">
      <c r="A33" s="7"/>
      <c r="D33" s="4"/>
      <c r="H33" s="4"/>
      <c r="I33" s="4"/>
      <c r="J33" s="4"/>
      <c r="K33" s="4"/>
      <c r="L33" s="4"/>
      <c r="M33" s="4"/>
    </row>
    <row r="34" spans="1:13" x14ac:dyDescent="0.25">
      <c r="A34" s="7"/>
      <c r="D34" s="4"/>
      <c r="F34" t="s">
        <v>39</v>
      </c>
      <c r="H34" s="4"/>
      <c r="I34" s="4">
        <v>7867.45</v>
      </c>
      <c r="J34" s="4">
        <v>7867.45</v>
      </c>
      <c r="K34" s="4"/>
      <c r="L34" s="4"/>
      <c r="M34" s="4"/>
    </row>
    <row r="35" spans="1:13" x14ac:dyDescent="0.25">
      <c r="A35" s="7"/>
      <c r="D35" s="4"/>
      <c r="F35" t="s">
        <v>40</v>
      </c>
      <c r="H35" s="4"/>
      <c r="I35" s="4">
        <v>1855.38</v>
      </c>
      <c r="J35" s="4">
        <v>1855.38</v>
      </c>
      <c r="K35" s="4"/>
      <c r="L35" s="4"/>
      <c r="M35" s="4"/>
    </row>
    <row r="36" spans="1:13" x14ac:dyDescent="0.25">
      <c r="A36" s="7"/>
      <c r="D36" s="4"/>
      <c r="F36" t="s">
        <v>41</v>
      </c>
      <c r="H36" s="4"/>
      <c r="I36" s="4">
        <v>1157.98</v>
      </c>
      <c r="J36" s="4">
        <v>1157.98</v>
      </c>
      <c r="K36" s="4"/>
      <c r="L36" s="4"/>
      <c r="M36" s="4"/>
    </row>
    <row r="37" spans="1:13" x14ac:dyDescent="0.25">
      <c r="A37" s="7"/>
      <c r="D37" s="4"/>
      <c r="F37" t="s">
        <v>42</v>
      </c>
      <c r="H37" s="4"/>
      <c r="I37" s="4">
        <v>7706.82</v>
      </c>
      <c r="J37" s="4">
        <v>3938.69</v>
      </c>
      <c r="K37" s="4">
        <v>3768.13</v>
      </c>
      <c r="L37" s="4"/>
      <c r="M37" s="4"/>
    </row>
    <row r="38" spans="1:13" x14ac:dyDescent="0.25">
      <c r="A38" s="7"/>
      <c r="D38" s="4"/>
      <c r="F38" t="s">
        <v>43</v>
      </c>
      <c r="H38" s="4"/>
      <c r="I38" s="4">
        <v>17080.5</v>
      </c>
      <c r="J38" s="4">
        <v>17080.5</v>
      </c>
      <c r="K38" s="4"/>
      <c r="L38" s="4"/>
      <c r="M38" s="4"/>
    </row>
    <row r="39" spans="1:13" x14ac:dyDescent="0.25">
      <c r="A39" s="7"/>
      <c r="D39" s="4"/>
      <c r="F39" t="s">
        <v>44</v>
      </c>
      <c r="H39" s="4"/>
      <c r="I39" s="4">
        <v>4406.5</v>
      </c>
      <c r="J39" s="4"/>
      <c r="K39" s="4">
        <v>4406.5</v>
      </c>
      <c r="L39" s="4"/>
      <c r="M39" s="4"/>
    </row>
    <row r="40" spans="1:13" x14ac:dyDescent="0.25">
      <c r="A40" s="7"/>
      <c r="D40" s="4"/>
      <c r="F40" t="s">
        <v>45</v>
      </c>
      <c r="H40" s="4"/>
      <c r="I40" s="8"/>
      <c r="J40" s="8"/>
      <c r="K40" s="8"/>
      <c r="L40" s="21"/>
      <c r="M40" s="4"/>
    </row>
    <row r="41" spans="1:13" x14ac:dyDescent="0.25">
      <c r="A41" s="7"/>
      <c r="D41" s="13">
        <f>SUM(D26:D39)</f>
        <v>78649.3</v>
      </c>
      <c r="H41" s="4"/>
      <c r="I41" s="12">
        <f>SUM(I26:I40)</f>
        <v>49654.740000000005</v>
      </c>
      <c r="J41" s="14">
        <f>SUM(J29:J40)</f>
        <v>35500</v>
      </c>
      <c r="K41" s="12">
        <f>SUM(K26:K40)</f>
        <v>14154.740000000002</v>
      </c>
      <c r="L41" s="22"/>
      <c r="M41" s="18"/>
    </row>
    <row r="42" spans="1:13" x14ac:dyDescent="0.25">
      <c r="A42" s="7"/>
      <c r="D42" s="4"/>
      <c r="F42" s="6"/>
      <c r="H42" s="4"/>
      <c r="I42" s="15"/>
      <c r="J42" s="3"/>
      <c r="K42" s="4"/>
      <c r="L42" s="18"/>
      <c r="M42" s="19"/>
    </row>
    <row r="43" spans="1:13" x14ac:dyDescent="0.25">
      <c r="A43" s="7"/>
      <c r="D43" s="4"/>
      <c r="H43" s="4"/>
      <c r="I43" s="4"/>
      <c r="K43" s="4"/>
      <c r="L43" s="18"/>
      <c r="M43" s="19"/>
    </row>
    <row r="44" spans="1:13" x14ac:dyDescent="0.25">
      <c r="D44" s="4"/>
      <c r="H44" s="4"/>
      <c r="I44" s="4"/>
      <c r="K44" s="4"/>
      <c r="L44" s="18"/>
      <c r="M44" s="18"/>
    </row>
    <row r="45" spans="1:13" x14ac:dyDescent="0.25">
      <c r="A45" s="3" t="s">
        <v>46</v>
      </c>
      <c r="D45" s="4"/>
      <c r="H45" s="4"/>
      <c r="I45" s="4"/>
      <c r="K45" s="4"/>
      <c r="L45" s="18"/>
      <c r="M45" s="18"/>
    </row>
    <row r="46" spans="1:13" x14ac:dyDescent="0.25">
      <c r="A46" s="4" t="s">
        <v>26</v>
      </c>
      <c r="C46" s="4"/>
      <c r="D46" s="4">
        <v>35500</v>
      </c>
      <c r="F46" s="4"/>
      <c r="H46" s="4"/>
      <c r="I46" s="4"/>
      <c r="K46" s="4"/>
      <c r="L46" s="18"/>
      <c r="M46" s="18"/>
    </row>
    <row r="47" spans="1:13" ht="17.25" x14ac:dyDescent="0.4">
      <c r="A47" s="3" t="s">
        <v>47</v>
      </c>
      <c r="C47" s="4"/>
      <c r="D47" s="16">
        <v>35500</v>
      </c>
      <c r="E47" s="4"/>
      <c r="F47" s="4"/>
      <c r="H47" s="4"/>
      <c r="I47" s="4"/>
      <c r="K47" s="4"/>
      <c r="L47" s="18"/>
      <c r="M47" s="20"/>
    </row>
    <row r="48" spans="1:13" ht="17.25" x14ac:dyDescent="0.4">
      <c r="A48" s="4"/>
      <c r="C48" s="4"/>
      <c r="D48" s="18"/>
      <c r="E48" s="17"/>
      <c r="F48" s="6" t="s">
        <v>48</v>
      </c>
      <c r="H48" s="6"/>
      <c r="I48" s="6"/>
      <c r="J48" s="6"/>
      <c r="K48" s="4"/>
      <c r="L48" s="4"/>
    </row>
    <row r="49" spans="1:13" ht="17.25" x14ac:dyDescent="0.4">
      <c r="A49" s="4"/>
      <c r="D49" s="4"/>
      <c r="F49" s="17"/>
      <c r="H49" s="4"/>
      <c r="I49" s="4"/>
      <c r="K49" s="3"/>
      <c r="L49" s="3"/>
      <c r="M49" s="6"/>
    </row>
    <row r="50" spans="1:13" x14ac:dyDescent="0.25">
      <c r="D50" s="4"/>
      <c r="H50" s="4"/>
      <c r="I50" s="4"/>
      <c r="K50" s="4"/>
      <c r="L50" s="4"/>
    </row>
    <row r="51" spans="1:13" ht="18.75" x14ac:dyDescent="0.3">
      <c r="A51" s="1" t="s">
        <v>49</v>
      </c>
      <c r="D51" s="4"/>
      <c r="H51" s="4"/>
      <c r="I51" s="4"/>
      <c r="K51" s="4"/>
      <c r="L51" s="4"/>
    </row>
    <row r="52" spans="1:13" x14ac:dyDescent="0.25">
      <c r="A52" s="5" t="s">
        <v>3</v>
      </c>
      <c r="B52" s="6"/>
      <c r="C52" s="6"/>
      <c r="D52" s="3"/>
      <c r="E52" s="6"/>
      <c r="F52" s="6" t="s">
        <v>4</v>
      </c>
      <c r="G52" s="6"/>
      <c r="H52" s="3"/>
      <c r="I52" s="3"/>
      <c r="K52" s="4"/>
      <c r="L52" s="4"/>
    </row>
    <row r="53" spans="1:13" x14ac:dyDescent="0.25">
      <c r="A53" s="5"/>
      <c r="B53" s="6"/>
      <c r="C53" s="6"/>
      <c r="D53" s="3"/>
      <c r="E53" s="6"/>
      <c r="F53" s="6"/>
      <c r="G53" s="6"/>
      <c r="H53" s="3"/>
      <c r="I53" s="3"/>
      <c r="K53" s="4"/>
      <c r="L53" s="4"/>
    </row>
    <row r="54" spans="1:13" x14ac:dyDescent="0.25">
      <c r="A54" s="5" t="s">
        <v>5</v>
      </c>
      <c r="B54" s="6"/>
      <c r="C54" s="6"/>
      <c r="D54" s="3"/>
      <c r="E54" s="6"/>
      <c r="F54" s="6" t="s">
        <v>6</v>
      </c>
      <c r="G54" s="6"/>
      <c r="H54" s="3"/>
      <c r="I54" s="4"/>
      <c r="K54" s="4"/>
      <c r="L54" s="4"/>
    </row>
    <row r="55" spans="1:13" x14ac:dyDescent="0.25">
      <c r="A55" s="7" t="s">
        <v>7</v>
      </c>
      <c r="D55" s="4">
        <v>56162.91</v>
      </c>
      <c r="F55" t="s">
        <v>50</v>
      </c>
      <c r="H55" s="4"/>
      <c r="I55" s="4">
        <v>26.69</v>
      </c>
      <c r="K55" s="4"/>
      <c r="L55" s="4"/>
    </row>
    <row r="56" spans="1:13" x14ac:dyDescent="0.25">
      <c r="A56" s="7" t="s">
        <v>9</v>
      </c>
      <c r="D56" s="4">
        <v>25757.040000000001</v>
      </c>
      <c r="F56" t="s">
        <v>10</v>
      </c>
      <c r="H56" s="4"/>
      <c r="I56" s="4">
        <v>910</v>
      </c>
      <c r="K56" s="4"/>
      <c r="L56" s="4"/>
    </row>
    <row r="57" spans="1:13" x14ac:dyDescent="0.25">
      <c r="A57" s="7" t="s">
        <v>11</v>
      </c>
      <c r="D57" s="4">
        <v>26894.73</v>
      </c>
      <c r="F57" s="6"/>
      <c r="H57" s="4"/>
      <c r="I57" s="4"/>
      <c r="K57" s="4"/>
      <c r="L57" s="4"/>
    </row>
    <row r="58" spans="1:13" x14ac:dyDescent="0.25">
      <c r="A58" s="7" t="s">
        <v>51</v>
      </c>
      <c r="D58" s="4">
        <v>1500</v>
      </c>
      <c r="F58" s="6"/>
      <c r="H58" s="4"/>
      <c r="I58" s="4"/>
      <c r="K58" s="4"/>
      <c r="L58" s="4"/>
    </row>
    <row r="59" spans="1:13" x14ac:dyDescent="0.25">
      <c r="A59" s="7" t="s">
        <v>52</v>
      </c>
      <c r="B59" s="6"/>
      <c r="C59" s="6"/>
      <c r="D59" s="4">
        <v>152.37</v>
      </c>
      <c r="E59" s="6"/>
      <c r="F59" t="s">
        <v>15</v>
      </c>
      <c r="H59" s="4"/>
      <c r="I59" s="4">
        <v>1500</v>
      </c>
      <c r="K59" s="4"/>
      <c r="L59" s="4"/>
    </row>
    <row r="60" spans="1:13" x14ac:dyDescent="0.25">
      <c r="D60" s="4"/>
      <c r="F60" t="s">
        <v>16</v>
      </c>
      <c r="H60" s="4"/>
      <c r="I60" s="4">
        <v>9132</v>
      </c>
      <c r="K60" s="4"/>
      <c r="L60" s="4"/>
    </row>
    <row r="61" spans="1:13" x14ac:dyDescent="0.25">
      <c r="D61" s="4"/>
      <c r="F61" t="s">
        <v>17</v>
      </c>
      <c r="H61" s="4"/>
      <c r="I61" s="4">
        <v>60000</v>
      </c>
      <c r="K61" s="4"/>
      <c r="L61" s="4"/>
    </row>
    <row r="62" spans="1:13" x14ac:dyDescent="0.25">
      <c r="D62" s="4"/>
      <c r="F62" t="s">
        <v>18</v>
      </c>
      <c r="H62" s="4"/>
      <c r="I62" s="4">
        <v>24894.73</v>
      </c>
      <c r="K62" s="4"/>
      <c r="L62" s="4"/>
    </row>
    <row r="63" spans="1:13" x14ac:dyDescent="0.25">
      <c r="D63" s="4"/>
      <c r="F63" t="s">
        <v>19</v>
      </c>
      <c r="H63" s="4"/>
      <c r="I63" s="4">
        <v>14003.63</v>
      </c>
      <c r="K63" s="4"/>
      <c r="L63" s="4"/>
      <c r="M63" t="s">
        <v>48</v>
      </c>
    </row>
    <row r="64" spans="1:13" x14ac:dyDescent="0.25">
      <c r="D64" s="8"/>
      <c r="H64" s="4"/>
      <c r="I64" s="4"/>
      <c r="K64" s="4"/>
      <c r="L64" s="4"/>
    </row>
    <row r="65" spans="4:12" x14ac:dyDescent="0.25">
      <c r="D65" s="3">
        <f>SUM(D55:D59)</f>
        <v>110467.05</v>
      </c>
      <c r="H65" s="4"/>
      <c r="I65" s="3">
        <f>SUM(I55:I64)</f>
        <v>110467.05</v>
      </c>
      <c r="K65" s="4"/>
      <c r="L65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 van Rijn</dc:creator>
  <cp:lastModifiedBy>Koos van Rijn</cp:lastModifiedBy>
  <cp:lastPrinted>2024-04-17T11:26:12Z</cp:lastPrinted>
  <dcterms:created xsi:type="dcterms:W3CDTF">2024-04-17T11:14:10Z</dcterms:created>
  <dcterms:modified xsi:type="dcterms:W3CDTF">2024-04-17T11:28:35Z</dcterms:modified>
</cp:coreProperties>
</file>